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Elistvere Loomapargi parkla/"/>
    </mc:Choice>
  </mc:AlternateContent>
  <xr:revisionPtr revIDLastSave="4831" documentId="13_ncr:1_{527BB10C-8909-4436-9A7C-A24F53E7C016}" xr6:coauthVersionLast="47" xr6:coauthVersionMax="47" xr10:uidLastSave="{9FB5496D-0C5C-48D3-B800-121F0F8D7231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1" l="1"/>
  <c r="F55" i="11"/>
  <c r="F54" i="11"/>
  <c r="F53" i="11"/>
  <c r="E57" i="11" s="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</calcChain>
</file>

<file path=xl/sharedStrings.xml><?xml version="1.0" encoding="utf-8"?>
<sst xmlns="http://schemas.openxmlformats.org/spreadsheetml/2006/main" count="115" uniqueCount="76">
  <si>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</si>
  <si>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</si>
  <si>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</si>
  <si>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</si>
  <si>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</si>
  <si>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</si>
  <si>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</si>
  <si>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</si>
  <si>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</si>
  <si>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</si>
  <si>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</si>
  <si>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Objekt</t>
  </si>
  <si>
    <t>Ehitustööde ajaks ajutise liikluse korraldamine ja liiklusmärkide paigaldus</t>
  </si>
  <si>
    <t>Geotsekstiil (Deklareeritud tõmbetugevus MD/CMD ≥20 kN/m, 5,0 m lai, mittekootud), paigaldamine tihendatud ja profileeritud muldkehale</t>
  </si>
  <si>
    <t xml:space="preserve">Muldkeha ehitamine juurdeveetavast pinnasest (liiv (k≥0,5m/24h)) paigaldamine ja tihendamine (+materjal ja vedu karjäärist) </t>
  </si>
  <si>
    <t>Dreenkihti ehitamine H=20cm, sorteeritud kruus, Positsioon nr. 4, koos tihendamisega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</si>
  <si>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</si>
  <si>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t>m²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</si>
  <si>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</si>
  <si>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</si>
  <si>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t>Lisa 1 - Hinnapakkumuse vorm hankes "Elistvere parkla ja kompostala ehitamine"</t>
  </si>
  <si>
    <t>* Kõik tööde juures tuleb arvestada ka materjalide maksumus.</t>
  </si>
  <si>
    <t xml:space="preserve">** Teeehituse kasutatavate sidumata ja hüdrauliliselt seotud segude ja täitematerjalide mõistete käsitlemisel ning kvaliteedi </t>
  </si>
  <si>
    <t>*** Geotekstiilide markeerimisel ja määramisel tuleb lähtuda EVS-EN ISO 10320:2019 standardi nõuetest.</t>
  </si>
  <si>
    <t>**** Geotekstiilid peavad olema sertifitseeritud NGS (NorGeoSpec) või mõne muu analoogse sõltumatu sertifitseerija poolt.</t>
  </si>
  <si>
    <t xml:space="preserve">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</si>
  <si>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</t>
  </si>
  <si>
    <t>märgid ning lisaks kõik muud juhtumi põhised vajalikud ajutised liiklusmärgid</t>
  </si>
  <si>
    <t xml:space="preserve">Ettevalmistustööd  </t>
  </si>
  <si>
    <t>Tööde mõõdistamine ja märkimistööd</t>
  </si>
  <si>
    <t xml:space="preserve">Raadamine ja juurimine </t>
  </si>
  <si>
    <t xml:space="preserve">Üksikpuude langetamine koos kändude juurimisega (freesimisega)  </t>
  </si>
  <si>
    <t xml:space="preserve">Puude võra piiramine  </t>
  </si>
  <si>
    <t xml:space="preserve">Teemaa-ala puhastamine </t>
  </si>
  <si>
    <t xml:space="preserve">Liiklusmärgi eemaldamine (koos postidega, vundamentidega jne.) </t>
  </si>
  <si>
    <t xml:space="preserve">Tähispostide eemaldamine  </t>
  </si>
  <si>
    <t>Äärekivide lammutamine</t>
  </si>
  <si>
    <t xml:space="preserve">Konstruktsioonide ümbertõstmine (Piisoniaia (aediku) ümbruses olevad betoonblokid tõsta ümber vastavalt tellija soovile)  </t>
  </si>
  <si>
    <t xml:space="preserve">Võrkaia lammutamine (Olemasoleva aia lammutamine koos vundamendiga)  </t>
  </si>
  <si>
    <t xml:space="preserve">m  </t>
  </si>
  <si>
    <t xml:space="preserve">Aia ümbertõstmine (Piisoniaia (aediku) ümbertõstmine (võtta lahti ning paigaldada vastavalt joonistele) okastraat, võrk, jne)   </t>
  </si>
  <si>
    <t xml:space="preserve">Aia ümbertõstmine (ümbertõstetav käsitööpiire (okastraat, võrk, jne))   </t>
  </si>
  <si>
    <t xml:space="preserve">Parkettkivikatte (Murukivid (betoonplaadid)) lammutamine  </t>
  </si>
  <si>
    <t>Kasvupinnase eemaldamine  (eeldatav h=15cm) ja Ehituseks sobimatu pinnase kaevandamine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</si>
  <si>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8"/>
        <color theme="1"/>
        <rFont val="Arial"/>
        <family val="2"/>
        <charset val="186"/>
      </rPr>
      <t xml:space="preserve">  </t>
    </r>
  </si>
  <si>
    <t>Mulde aluspinna planeerimine ja tihendamine</t>
  </si>
  <si>
    <t xml:space="preserve">Olemasoleva katendi freesimine  </t>
  </si>
  <si>
    <t>Killustikalus (Sõidutee) fr 32/63 kiilutud fr 12/16 kuluga 25kg/m² ja kiilutud fr 8/12 kuluga 15kg/m² rajamine H=25sm (+materjal ja vedu karjäärist)</t>
  </si>
  <si>
    <t>Killustikalus (Jalgtee) fr 32/63 kiilutud fr 12/16 kuluga 25kg/m² ja kiilutud fr 8/12 kuluga 15kg/m² rajamine H=20sm (+materjal ja vedu karjäärist)</t>
  </si>
  <si>
    <t>Teekatte ehitamine H=25cm, purustatud kruus, Positsioon nr. 6, koos tihendamisega (+materjal ja vedu karjäärist)</t>
  </si>
  <si>
    <t>Tihedast asfaltbetoonist (AC 8 surf) h=5cm, 100% tardkivi, katte rajamine (+materjal ja vedu)</t>
  </si>
  <si>
    <t>Tihedast asfaltbetoonist (AC 16 surf) h=4cm, katte rajamine (+materjal ja vedu)</t>
  </si>
  <si>
    <t>Poorsest asfaltbetoonist (AC 32 base) h=7cm, katte rajamine (+materjal ja vedu)</t>
  </si>
  <si>
    <t>Peenarde kindlustamine (Purustatud kruusast Positsioon nr. 6) H=11sm (+materjal ja vedu karjäärist)</t>
  </si>
  <si>
    <t>Betoon äärekivi, 150x300 paigaldamine</t>
  </si>
  <si>
    <t>Tardkiviäärekivid, 150x300 paigaldamine</t>
  </si>
  <si>
    <t>Tehiskivist sillutuskate s.h sängituskiht (liiv-kasvusubtraatsegu, murukivi)</t>
  </si>
  <si>
    <t>Tehiskivist sillutuskate (punane) s.h sängituskiht</t>
  </si>
  <si>
    <t>Torude väljavoolude kindlustamine (munakivi geotekstiilil)</t>
  </si>
  <si>
    <t>Sademevee kanalisatsioonitoru SN16 paigaldus</t>
  </si>
  <si>
    <t>Sademevee kanalisatsioonikaev paigaldus</t>
  </si>
  <si>
    <t>Kuppelrestkaev paigaldus</t>
  </si>
  <si>
    <t>Restkaev paigaldus</t>
  </si>
  <si>
    <t>Septik (Strong 3000l, 3-kambriline septik (ilma imbväljaku dreenideta) materjaliks on HDPE, kõrge tihedusega polüetüleen. PE) (sh muude lisadega) paigaldus</t>
  </si>
  <si>
    <t>Liiklusmärgi post koos vundamendiga paigaldus</t>
  </si>
  <si>
    <t>Liiklusmärk 0 - suurusgrupp (ilma postita) paigaldus</t>
  </si>
  <si>
    <t>Liiklusmärk I - suurusgrupp (ilma postita) paigaldus</t>
  </si>
  <si>
    <t>Teemärgistus värviga (valge)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</si>
  <si>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> </t>
    </r>
  </si>
  <si>
    <t>Teemärgistus värviga (kollane)</t>
  </si>
  <si>
    <t>Nooled, kirjed ja kujutised värviga (valge)</t>
  </si>
  <si>
    <t>Tähispost (992s) paigaldus</t>
  </si>
  <si>
    <t>Muru kasvualuse rajamine ja külv (ja/või haljastuse taastamine) h=10cm</t>
  </si>
  <si>
    <t>Aia ehitamine (sh vundament + tarvikud)</t>
  </si>
  <si>
    <t>Autovärava ehitamine (sh tabalukk)</t>
  </si>
  <si>
    <t>Aediku ehitamine (sh vundament + tarvikud)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</si>
</sst>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\ &quot;€&quot;"/>
    <numFmt numFmtId="167" formatCode="_-* #,##0.00\ [$€-425]_-;\-* #,##0.00\ [$€-425]_-;_-* &quot;-&quot;??\ [$€-425]_-;_-@_-"/>
  </numFmts>
  <fonts count="3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b/>
      <i/>
      <sz val="8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7" fillId="0" borderId="14" xfId="0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7" fillId="0" borderId="14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justify" vertical="center" wrapText="1"/>
    </xf>
    <xf numFmtId="0" fontId="27" fillId="0" borderId="1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right" vertical="center" wrapText="1"/>
    </xf>
    <xf numFmtId="2" fontId="2" fillId="0" borderId="11" xfId="0" applyNumberFormat="1" applyFont="1" applyBorder="1" applyAlignment="1">
      <alignment horizontal="right" vertical="center" wrapText="1"/>
    </xf>
    <xf numFmtId="166" fontId="2" fillId="0" borderId="12" xfId="0" applyNumberFormat="1" applyFont="1" applyBorder="1" applyAlignment="1">
      <alignment vertical="center" wrapText="1"/>
    </xf>
    <xf numFmtId="2" fontId="2" fillId="0" borderId="14" xfId="0" applyNumberFormat="1" applyFont="1" applyBorder="1" applyAlignment="1">
      <alignment horizontal="right" vertical="center" wrapText="1"/>
    </xf>
    <xf numFmtId="166" fontId="2" fillId="0" borderId="16" xfId="0" applyNumberFormat="1" applyFont="1" applyBorder="1" applyAlignment="1">
      <alignment vertical="center" wrapText="1"/>
    </xf>
    <xf numFmtId="0" fontId="27" fillId="0" borderId="15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27" fillId="0" borderId="14" xfId="0" applyFont="1" applyBorder="1" applyAlignment="1">
      <alignment horizontal="justify" vertical="center" wrapText="1"/>
    </xf>
    <xf numFmtId="0" fontId="29" fillId="0" borderId="14" xfId="0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75" applyFont="1" applyBorder="1" applyAlignment="1">
      <alignment horizontal="center" vertical="center" wrapText="1"/>
    </xf>
    <xf numFmtId="0" fontId="2" fillId="0" borderId="14" xfId="75" applyFont="1" applyBorder="1" applyAlignment="1">
      <alignment horizontal="left" vertical="center" wrapText="1"/>
    </xf>
    <xf numFmtId="3" fontId="27" fillId="0" borderId="14" xfId="0" applyNumberFormat="1" applyFont="1" applyBorder="1" applyAlignment="1">
      <alignment horizontal="right" vertical="center" wrapText="1"/>
    </xf>
    <xf numFmtId="2" fontId="27" fillId="0" borderId="14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right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right" vertical="center" wrapText="1"/>
    </xf>
    <xf numFmtId="0" fontId="2" fillId="0" borderId="21" xfId="0" applyFont="1" applyBorder="1" applyAlignment="1">
      <alignment vertical="center" wrapText="1"/>
    </xf>
    <xf numFmtId="166" fontId="2" fillId="0" borderId="22" xfId="0" applyNumberFormat="1" applyFont="1" applyBorder="1" applyAlignment="1">
      <alignment vertical="center" wrapText="1"/>
    </xf>
    <xf numFmtId="0" fontId="3" fillId="0" borderId="23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0" borderId="25" xfId="0" applyFont="1" applyBorder="1" applyAlignment="1">
      <alignment horizontal="right" vertical="center" wrapText="1"/>
    </xf>
    <xf numFmtId="167" fontId="3" fillId="0" borderId="23" xfId="0" applyNumberFormat="1" applyFont="1" applyBorder="1" applyAlignment="1">
      <alignment horizontal="center" vertical="center" wrapText="1"/>
    </xf>
    <xf numFmtId="167" fontId="3" fillId="0" borderId="25" xfId="0" applyNumberFormat="1" applyFont="1" applyBorder="1" applyAlignment="1">
      <alignment horizontal="center" vertical="center" wrapText="1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" xfId="75" xr:uid="{B1CC3B5F-2C4B-4BDC-AD62-C1AE66F1D112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65"/>
  <sheetViews>
    <sheetView tabSelected="1" workbookViewId="0">
      <selection activeCell="B20" sqref="B20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8" customWidth="1"/>
    <col min="5" max="6" width="8.5703125" style="7" customWidth="1"/>
    <col min="7" max="7" width="8.5703125" style="1" customWidth="1"/>
    <col min="8" max="16384" width="9.140625" style="1"/>
  </cols>
  <sheetData>
    <row r="1" spans="1:47" s="11" customFormat="1" ht="37.5" customHeight="1" x14ac:dyDescent="0.2">
      <c r="A1" s="20" t="s">
        <v>20</v>
      </c>
      <c r="B1" s="21"/>
      <c r="C1" s="21"/>
      <c r="D1" s="21"/>
      <c r="E1" s="21"/>
      <c r="F1" s="21"/>
    </row>
    <row r="2" spans="1:47" s="11" customFormat="1" ht="12.75" customHeight="1" x14ac:dyDescent="0.2">
      <c r="A2" s="3"/>
      <c r="B2" s="6"/>
      <c r="C2" s="3"/>
      <c r="D2" s="8"/>
      <c r="E2" s="7"/>
      <c r="F2" s="7"/>
    </row>
    <row r="3" spans="1:47" s="11" customFormat="1" ht="15" x14ac:dyDescent="0.2">
      <c r="A3" s="5" t="s">
        <v>10</v>
      </c>
      <c r="B3" s="6"/>
      <c r="C3" s="3"/>
      <c r="D3" s="8"/>
      <c r="E3" s="7"/>
      <c r="F3" s="7"/>
    </row>
    <row r="4" spans="1:47" ht="12" thickBot="1" x14ac:dyDescent="0.25"/>
    <row r="5" spans="1:47" s="4" customFormat="1" ht="12.75" customHeight="1" x14ac:dyDescent="0.2">
      <c r="A5" s="22" t="s">
        <v>2</v>
      </c>
      <c r="B5" s="25" t="s">
        <v>0</v>
      </c>
      <c r="C5" s="25" t="s">
        <v>3</v>
      </c>
      <c r="D5" s="25" t="s">
        <v>4</v>
      </c>
      <c r="E5" s="28" t="s">
        <v>5</v>
      </c>
      <c r="F5" s="31" t="s">
        <v>6</v>
      </c>
    </row>
    <row r="6" spans="1:47" s="4" customFormat="1" ht="12.75" x14ac:dyDescent="0.2">
      <c r="A6" s="23"/>
      <c r="B6" s="26"/>
      <c r="C6" s="26"/>
      <c r="D6" s="26"/>
      <c r="E6" s="29"/>
      <c r="F6" s="32"/>
      <c r="G6" s="1"/>
      <c r="H6" s="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s="4" customFormat="1" ht="12.75" customHeight="1" thickBot="1" x14ac:dyDescent="0.25">
      <c r="A7" s="24"/>
      <c r="B7" s="27"/>
      <c r="C7" s="27"/>
      <c r="D7" s="9"/>
      <c r="E7" s="30"/>
      <c r="F7" s="33"/>
      <c r="G7" s="1"/>
      <c r="H7" s="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s="6" customFormat="1" ht="10.5" customHeight="1" x14ac:dyDescent="0.2">
      <c r="A8" s="34">
        <v>1</v>
      </c>
      <c r="B8" s="35" t="s">
        <v>28</v>
      </c>
      <c r="C8" s="36" t="s">
        <v>11</v>
      </c>
      <c r="D8" s="37">
        <v>1</v>
      </c>
      <c r="E8" s="38"/>
      <c r="F8" s="39">
        <f>D8*E8</f>
        <v>0</v>
      </c>
    </row>
    <row r="9" spans="1:47" s="6" customFormat="1" ht="10.5" customHeight="1" x14ac:dyDescent="0.2">
      <c r="A9" s="18">
        <v>2</v>
      </c>
      <c r="B9" s="12" t="s">
        <v>29</v>
      </c>
      <c r="C9" s="16" t="s">
        <v>11</v>
      </c>
      <c r="D9" s="15">
        <v>1</v>
      </c>
      <c r="E9" s="40"/>
      <c r="F9" s="41">
        <f t="shared" ref="F9" si="0">D9*E9</f>
        <v>0</v>
      </c>
    </row>
    <row r="10" spans="1:47" s="6" customFormat="1" ht="10.5" customHeight="1" x14ac:dyDescent="0.2">
      <c r="A10" s="42">
        <v>3</v>
      </c>
      <c r="B10" s="14" t="s">
        <v>30</v>
      </c>
      <c r="C10" s="16" t="s">
        <v>16</v>
      </c>
      <c r="D10" s="15">
        <v>50</v>
      </c>
      <c r="E10" s="40"/>
      <c r="F10" s="41">
        <f>D10*E10</f>
        <v>0</v>
      </c>
    </row>
    <row r="11" spans="1:47" s="6" customFormat="1" ht="10.5" customHeight="1" x14ac:dyDescent="0.2">
      <c r="A11" s="18">
        <v>4</v>
      </c>
      <c r="B11" s="14" t="s">
        <v>31</v>
      </c>
      <c r="C11" s="10" t="s">
        <v>8</v>
      </c>
      <c r="D11" s="15">
        <v>4</v>
      </c>
      <c r="E11" s="40"/>
      <c r="F11" s="41">
        <f t="shared" ref="F11:F25" si="1">D11*E11</f>
        <v>0</v>
      </c>
    </row>
    <row r="12" spans="1:47" s="6" customFormat="1" ht="10.5" customHeight="1" x14ac:dyDescent="0.2">
      <c r="A12" s="42">
        <v>5</v>
      </c>
      <c r="B12" s="14" t="s">
        <v>32</v>
      </c>
      <c r="C12" s="10" t="s">
        <v>8</v>
      </c>
      <c r="D12" s="15">
        <v>6</v>
      </c>
      <c r="E12" s="40"/>
      <c r="F12" s="41">
        <f t="shared" si="1"/>
        <v>0</v>
      </c>
    </row>
    <row r="13" spans="1:47" s="6" customFormat="1" ht="10.5" customHeight="1" x14ac:dyDescent="0.2">
      <c r="A13" s="18">
        <v>6</v>
      </c>
      <c r="B13" s="12" t="s">
        <v>33</v>
      </c>
      <c r="C13" s="16" t="s">
        <v>11</v>
      </c>
      <c r="D13" s="15">
        <v>1</v>
      </c>
      <c r="E13" s="43"/>
      <c r="F13" s="41">
        <f t="shared" si="1"/>
        <v>0</v>
      </c>
    </row>
    <row r="14" spans="1:47" s="6" customFormat="1" ht="10.5" customHeight="1" x14ac:dyDescent="0.2">
      <c r="A14" s="42">
        <v>7</v>
      </c>
      <c r="B14" s="12" t="s">
        <v>34</v>
      </c>
      <c r="C14" s="10" t="s">
        <v>8</v>
      </c>
      <c r="D14" s="15">
        <v>1</v>
      </c>
      <c r="E14" s="43"/>
      <c r="F14" s="41">
        <f t="shared" si="1"/>
        <v>0</v>
      </c>
    </row>
    <row r="15" spans="1:47" s="6" customFormat="1" ht="10.5" customHeight="1" x14ac:dyDescent="0.2">
      <c r="A15" s="18">
        <v>8</v>
      </c>
      <c r="B15" s="14" t="s">
        <v>35</v>
      </c>
      <c r="C15" s="10" t="s">
        <v>8</v>
      </c>
      <c r="D15" s="15">
        <v>2</v>
      </c>
      <c r="E15" s="43"/>
      <c r="F15" s="41">
        <f t="shared" si="1"/>
        <v>0</v>
      </c>
    </row>
    <row r="16" spans="1:47" s="6" customFormat="1" ht="10.5" customHeight="1" x14ac:dyDescent="0.2">
      <c r="A16" s="42">
        <v>9</v>
      </c>
      <c r="B16" s="12" t="s">
        <v>36</v>
      </c>
      <c r="C16" s="10" t="s">
        <v>9</v>
      </c>
      <c r="D16" s="15">
        <v>7</v>
      </c>
      <c r="E16" s="43"/>
      <c r="F16" s="41">
        <f t="shared" si="1"/>
        <v>0</v>
      </c>
    </row>
    <row r="17" spans="1:7" s="6" customFormat="1" ht="21" customHeight="1" x14ac:dyDescent="0.2">
      <c r="A17" s="18">
        <v>10</v>
      </c>
      <c r="B17" s="14" t="s">
        <v>37</v>
      </c>
      <c r="C17" s="10" t="s">
        <v>8</v>
      </c>
      <c r="D17" s="15">
        <v>8</v>
      </c>
      <c r="E17" s="43"/>
      <c r="F17" s="41">
        <f t="shared" si="1"/>
        <v>0</v>
      </c>
    </row>
    <row r="18" spans="1:7" s="6" customFormat="1" ht="10.5" customHeight="1" x14ac:dyDescent="0.2">
      <c r="A18" s="42">
        <v>11</v>
      </c>
      <c r="B18" s="14" t="s">
        <v>38</v>
      </c>
      <c r="C18" s="16" t="s">
        <v>39</v>
      </c>
      <c r="D18" s="15">
        <v>167</v>
      </c>
      <c r="E18" s="43"/>
      <c r="F18" s="41">
        <f t="shared" si="1"/>
        <v>0</v>
      </c>
    </row>
    <row r="19" spans="1:7" s="6" customFormat="1" ht="21" customHeight="1" x14ac:dyDescent="0.2">
      <c r="A19" s="18">
        <v>12</v>
      </c>
      <c r="B19" s="14" t="s">
        <v>40</v>
      </c>
      <c r="C19" s="16" t="s">
        <v>39</v>
      </c>
      <c r="D19" s="15">
        <v>80</v>
      </c>
      <c r="E19" s="43"/>
      <c r="F19" s="41">
        <f t="shared" si="1"/>
        <v>0</v>
      </c>
    </row>
    <row r="20" spans="1:7" s="6" customFormat="1" ht="10.5" customHeight="1" x14ac:dyDescent="0.2">
      <c r="A20" s="42">
        <v>13</v>
      </c>
      <c r="B20" s="14" t="s">
        <v>41</v>
      </c>
      <c r="C20" s="16" t="s">
        <v>39</v>
      </c>
      <c r="D20" s="15">
        <v>10</v>
      </c>
      <c r="E20" s="43"/>
      <c r="F20" s="41">
        <f t="shared" si="1"/>
        <v>0</v>
      </c>
    </row>
    <row r="21" spans="1:7" s="6" customFormat="1" ht="10.5" customHeight="1" x14ac:dyDescent="0.2">
      <c r="A21" s="18">
        <v>14</v>
      </c>
      <c r="B21" s="14" t="s">
        <v>42</v>
      </c>
      <c r="C21" s="16" t="s">
        <v>16</v>
      </c>
      <c r="D21" s="15">
        <v>40</v>
      </c>
      <c r="E21" s="43"/>
      <c r="F21" s="41">
        <f t="shared" si="1"/>
        <v>0</v>
      </c>
    </row>
    <row r="22" spans="1:7" s="6" customFormat="1" ht="21" customHeight="1" x14ac:dyDescent="0.2">
      <c r="A22" s="42">
        <v>15</v>
      </c>
      <c r="B22" s="44" t="s">
        <v>43</v>
      </c>
      <c r="C22" s="16" t="s">
        <v>44</v>
      </c>
      <c r="D22" s="15">
        <v>1020</v>
      </c>
      <c r="E22" s="45"/>
      <c r="F22" s="41">
        <f t="shared" si="1"/>
        <v>0</v>
      </c>
    </row>
    <row r="23" spans="1:7" s="6" customFormat="1" ht="21" customHeight="1" x14ac:dyDescent="0.2">
      <c r="A23" s="18">
        <v>16</v>
      </c>
      <c r="B23" s="12" t="s">
        <v>14</v>
      </c>
      <c r="C23" s="10" t="s">
        <v>18</v>
      </c>
      <c r="D23" s="15">
        <v>280</v>
      </c>
      <c r="E23" s="43"/>
      <c r="F23" s="41">
        <f t="shared" si="1"/>
        <v>0</v>
      </c>
      <c r="G23" s="46"/>
    </row>
    <row r="24" spans="1:7" s="6" customFormat="1" ht="21" customHeight="1" x14ac:dyDescent="0.2">
      <c r="A24" s="42">
        <v>17</v>
      </c>
      <c r="B24" s="12" t="s">
        <v>15</v>
      </c>
      <c r="C24" s="10" t="s">
        <v>19</v>
      </c>
      <c r="D24" s="15">
        <v>2090</v>
      </c>
      <c r="E24" s="43"/>
      <c r="F24" s="41">
        <f t="shared" si="1"/>
        <v>0</v>
      </c>
      <c r="G24" s="46"/>
    </row>
    <row r="25" spans="1:7" s="6" customFormat="1" ht="10.5" customHeight="1" x14ac:dyDescent="0.2">
      <c r="A25" s="18">
        <v>18</v>
      </c>
      <c r="B25" s="47" t="s">
        <v>45</v>
      </c>
      <c r="C25" s="10" t="s">
        <v>17</v>
      </c>
      <c r="D25" s="15">
        <v>2090</v>
      </c>
      <c r="E25" s="43"/>
      <c r="F25" s="41">
        <f t="shared" si="1"/>
        <v>0</v>
      </c>
    </row>
    <row r="26" spans="1:7" s="6" customFormat="1" ht="10.5" customHeight="1" x14ac:dyDescent="0.2">
      <c r="A26" s="42">
        <v>19</v>
      </c>
      <c r="B26" s="14" t="s">
        <v>46</v>
      </c>
      <c r="C26" s="16" t="s">
        <v>16</v>
      </c>
      <c r="D26" s="15">
        <v>185</v>
      </c>
      <c r="E26" s="43"/>
      <c r="F26" s="41">
        <f>E26*D26</f>
        <v>0</v>
      </c>
    </row>
    <row r="27" spans="1:7" s="6" customFormat="1" ht="21" customHeight="1" x14ac:dyDescent="0.2">
      <c r="A27" s="18">
        <v>20</v>
      </c>
      <c r="B27" s="14" t="s">
        <v>47</v>
      </c>
      <c r="C27" s="48" t="s">
        <v>19</v>
      </c>
      <c r="D27" s="15">
        <v>1490</v>
      </c>
      <c r="E27" s="43"/>
      <c r="F27" s="41">
        <f t="shared" ref="F27:F38" si="2">E27*D27</f>
        <v>0</v>
      </c>
    </row>
    <row r="28" spans="1:7" s="6" customFormat="1" ht="21" customHeight="1" x14ac:dyDescent="0.2">
      <c r="A28" s="42">
        <v>21</v>
      </c>
      <c r="B28" s="14" t="s">
        <v>48</v>
      </c>
      <c r="C28" s="48" t="s">
        <v>19</v>
      </c>
      <c r="D28" s="15">
        <v>410</v>
      </c>
      <c r="E28" s="43"/>
      <c r="F28" s="41">
        <f t="shared" si="2"/>
        <v>0</v>
      </c>
    </row>
    <row r="29" spans="1:7" s="6" customFormat="1" ht="21" customHeight="1" x14ac:dyDescent="0.2">
      <c r="A29" s="18">
        <v>22</v>
      </c>
      <c r="B29" s="14" t="s">
        <v>49</v>
      </c>
      <c r="C29" s="48" t="s">
        <v>19</v>
      </c>
      <c r="D29" s="15">
        <v>46</v>
      </c>
      <c r="E29" s="43"/>
      <c r="F29" s="41">
        <f t="shared" si="2"/>
        <v>0</v>
      </c>
    </row>
    <row r="30" spans="1:7" s="6" customFormat="1" ht="21" customHeight="1" x14ac:dyDescent="0.2">
      <c r="A30" s="42">
        <v>23</v>
      </c>
      <c r="B30" s="49" t="s">
        <v>50</v>
      </c>
      <c r="C30" s="48" t="s">
        <v>19</v>
      </c>
      <c r="D30" s="15">
        <v>309</v>
      </c>
      <c r="E30" s="43"/>
      <c r="F30" s="41">
        <f t="shared" si="2"/>
        <v>0</v>
      </c>
    </row>
    <row r="31" spans="1:7" s="6" customFormat="1" ht="21" customHeight="1" x14ac:dyDescent="0.2">
      <c r="A31" s="18">
        <v>24</v>
      </c>
      <c r="B31" s="49" t="s">
        <v>51</v>
      </c>
      <c r="C31" s="48" t="s">
        <v>19</v>
      </c>
      <c r="D31" s="15">
        <v>918</v>
      </c>
      <c r="E31" s="43"/>
      <c r="F31" s="41">
        <f t="shared" si="2"/>
        <v>0</v>
      </c>
    </row>
    <row r="32" spans="1:7" s="6" customFormat="1" ht="21" customHeight="1" x14ac:dyDescent="0.2">
      <c r="A32" s="42">
        <v>25</v>
      </c>
      <c r="B32" s="49" t="s">
        <v>52</v>
      </c>
      <c r="C32" s="48" t="s">
        <v>19</v>
      </c>
      <c r="D32" s="15">
        <v>775</v>
      </c>
      <c r="E32" s="43"/>
      <c r="F32" s="41">
        <f t="shared" si="2"/>
        <v>0</v>
      </c>
    </row>
    <row r="33" spans="1:6" s="6" customFormat="1" ht="21" customHeight="1" x14ac:dyDescent="0.2">
      <c r="A33" s="18">
        <v>26</v>
      </c>
      <c r="B33" s="44" t="s">
        <v>13</v>
      </c>
      <c r="C33" s="16" t="s">
        <v>16</v>
      </c>
      <c r="D33" s="50">
        <v>1230</v>
      </c>
      <c r="E33" s="43"/>
      <c r="F33" s="41">
        <f t="shared" si="2"/>
        <v>0</v>
      </c>
    </row>
    <row r="34" spans="1:6" s="6" customFormat="1" ht="21" customHeight="1" x14ac:dyDescent="0.2">
      <c r="A34" s="42">
        <v>27</v>
      </c>
      <c r="B34" s="44" t="s">
        <v>53</v>
      </c>
      <c r="C34" s="16" t="s">
        <v>16</v>
      </c>
      <c r="D34" s="15">
        <v>200</v>
      </c>
      <c r="E34" s="43"/>
      <c r="F34" s="41">
        <f t="shared" si="2"/>
        <v>0</v>
      </c>
    </row>
    <row r="35" spans="1:6" s="6" customFormat="1" ht="10.5" customHeight="1" x14ac:dyDescent="0.2">
      <c r="A35" s="18">
        <v>28</v>
      </c>
      <c r="B35" s="12" t="s">
        <v>54</v>
      </c>
      <c r="C35" s="10" t="s">
        <v>9</v>
      </c>
      <c r="D35" s="15">
        <v>315</v>
      </c>
      <c r="E35" s="43"/>
      <c r="F35" s="41">
        <f t="shared" si="2"/>
        <v>0</v>
      </c>
    </row>
    <row r="36" spans="1:6" s="6" customFormat="1" ht="10.5" customHeight="1" x14ac:dyDescent="0.2">
      <c r="A36" s="42">
        <v>29</v>
      </c>
      <c r="B36" s="14" t="s">
        <v>55</v>
      </c>
      <c r="C36" s="10" t="s">
        <v>9</v>
      </c>
      <c r="D36" s="15">
        <v>65</v>
      </c>
      <c r="E36" s="43"/>
      <c r="F36" s="41">
        <f t="shared" si="2"/>
        <v>0</v>
      </c>
    </row>
    <row r="37" spans="1:6" s="6" customFormat="1" ht="10.5" customHeight="1" x14ac:dyDescent="0.2">
      <c r="A37" s="18">
        <v>30</v>
      </c>
      <c r="B37" s="12" t="s">
        <v>56</v>
      </c>
      <c r="C37" s="10" t="s">
        <v>19</v>
      </c>
      <c r="D37" s="15">
        <v>527</v>
      </c>
      <c r="E37" s="43"/>
      <c r="F37" s="41">
        <f t="shared" si="2"/>
        <v>0</v>
      </c>
    </row>
    <row r="38" spans="1:6" s="6" customFormat="1" ht="10.5" customHeight="1" x14ac:dyDescent="0.2">
      <c r="A38" s="42">
        <v>31</v>
      </c>
      <c r="B38" s="12" t="s">
        <v>57</v>
      </c>
      <c r="C38" s="10" t="s">
        <v>19</v>
      </c>
      <c r="D38" s="15">
        <v>111</v>
      </c>
      <c r="E38" s="51"/>
      <c r="F38" s="41">
        <f t="shared" si="2"/>
        <v>0</v>
      </c>
    </row>
    <row r="39" spans="1:6" s="6" customFormat="1" ht="10.5" customHeight="1" x14ac:dyDescent="0.2">
      <c r="A39" s="18">
        <v>32</v>
      </c>
      <c r="B39" s="44" t="s">
        <v>58</v>
      </c>
      <c r="C39" s="10" t="s">
        <v>8</v>
      </c>
      <c r="D39" s="15">
        <v>4</v>
      </c>
      <c r="E39" s="52"/>
      <c r="F39" s="41">
        <f>E39*D39</f>
        <v>0</v>
      </c>
    </row>
    <row r="40" spans="1:6" s="6" customFormat="1" ht="10.5" customHeight="1" x14ac:dyDescent="0.2">
      <c r="A40" s="42">
        <v>33</v>
      </c>
      <c r="B40" s="44" t="s">
        <v>59</v>
      </c>
      <c r="C40" s="10" t="s">
        <v>9</v>
      </c>
      <c r="D40" s="15">
        <v>39</v>
      </c>
      <c r="E40" s="17"/>
      <c r="F40" s="41">
        <f t="shared" ref="F40:F56" si="3">E40*D40</f>
        <v>0</v>
      </c>
    </row>
    <row r="41" spans="1:6" s="6" customFormat="1" ht="10.5" customHeight="1" x14ac:dyDescent="0.2">
      <c r="A41" s="18">
        <v>34</v>
      </c>
      <c r="B41" s="44" t="s">
        <v>60</v>
      </c>
      <c r="C41" s="10" t="s">
        <v>8</v>
      </c>
      <c r="D41" s="15">
        <v>2</v>
      </c>
      <c r="E41" s="52"/>
      <c r="F41" s="41">
        <f>E41*D41</f>
        <v>0</v>
      </c>
    </row>
    <row r="42" spans="1:6" s="6" customFormat="1" ht="10.5" customHeight="1" x14ac:dyDescent="0.2">
      <c r="A42" s="42">
        <v>35</v>
      </c>
      <c r="B42" s="44" t="s">
        <v>61</v>
      </c>
      <c r="C42" s="10" t="s">
        <v>8</v>
      </c>
      <c r="D42" s="15">
        <v>1</v>
      </c>
      <c r="E42" s="52"/>
      <c r="F42" s="41">
        <f>E42*D42</f>
        <v>0</v>
      </c>
    </row>
    <row r="43" spans="1:6" s="6" customFormat="1" ht="10.5" customHeight="1" x14ac:dyDescent="0.2">
      <c r="A43" s="18">
        <v>36</v>
      </c>
      <c r="B43" s="44" t="s">
        <v>62</v>
      </c>
      <c r="C43" s="10" t="s">
        <v>8</v>
      </c>
      <c r="D43" s="15">
        <v>2</v>
      </c>
      <c r="E43" s="52"/>
      <c r="F43" s="41">
        <f>E43*D43</f>
        <v>0</v>
      </c>
    </row>
    <row r="44" spans="1:6" s="6" customFormat="1" ht="31.5" customHeight="1" x14ac:dyDescent="0.2">
      <c r="A44" s="42">
        <v>37</v>
      </c>
      <c r="B44" s="49" t="s">
        <v>63</v>
      </c>
      <c r="C44" s="10" t="s">
        <v>8</v>
      </c>
      <c r="D44" s="15">
        <v>1</v>
      </c>
      <c r="E44" s="43"/>
      <c r="F44" s="41">
        <f t="shared" si="3"/>
        <v>0</v>
      </c>
    </row>
    <row r="45" spans="1:6" s="6" customFormat="1" ht="10.5" customHeight="1" x14ac:dyDescent="0.2">
      <c r="A45" s="18">
        <v>38</v>
      </c>
      <c r="B45" s="12" t="s">
        <v>64</v>
      </c>
      <c r="C45" s="10" t="s">
        <v>8</v>
      </c>
      <c r="D45" s="15">
        <v>10</v>
      </c>
      <c r="E45" s="43"/>
      <c r="F45" s="41">
        <f t="shared" si="3"/>
        <v>0</v>
      </c>
    </row>
    <row r="46" spans="1:6" s="6" customFormat="1" ht="10.5" customHeight="1" x14ac:dyDescent="0.2">
      <c r="A46" s="42">
        <v>39</v>
      </c>
      <c r="B46" s="12" t="s">
        <v>65</v>
      </c>
      <c r="C46" s="10" t="s">
        <v>8</v>
      </c>
      <c r="D46" s="15">
        <v>4</v>
      </c>
      <c r="E46" s="43"/>
      <c r="F46" s="41">
        <f t="shared" si="3"/>
        <v>0</v>
      </c>
    </row>
    <row r="47" spans="1:6" s="6" customFormat="1" ht="10.5" customHeight="1" x14ac:dyDescent="0.2">
      <c r="A47" s="18">
        <v>40</v>
      </c>
      <c r="B47" s="12" t="s">
        <v>66</v>
      </c>
      <c r="C47" s="10" t="s">
        <v>8</v>
      </c>
      <c r="D47" s="15">
        <v>18</v>
      </c>
      <c r="E47" s="43"/>
      <c r="F47" s="41">
        <f t="shared" si="3"/>
        <v>0</v>
      </c>
    </row>
    <row r="48" spans="1:6" s="6" customFormat="1" ht="10.5" customHeight="1" x14ac:dyDescent="0.2">
      <c r="A48" s="42">
        <v>41</v>
      </c>
      <c r="B48" s="44" t="s">
        <v>67</v>
      </c>
      <c r="C48" s="16" t="s">
        <v>68</v>
      </c>
      <c r="D48" s="15">
        <v>34</v>
      </c>
      <c r="E48" s="43"/>
      <c r="F48" s="41">
        <f t="shared" si="3"/>
        <v>0</v>
      </c>
    </row>
    <row r="49" spans="1:195" s="6" customFormat="1" ht="10.5" customHeight="1" x14ac:dyDescent="0.2">
      <c r="A49" s="18">
        <v>42</v>
      </c>
      <c r="B49" s="44" t="s">
        <v>69</v>
      </c>
      <c r="C49" s="16" t="s">
        <v>68</v>
      </c>
      <c r="D49" s="15">
        <v>6</v>
      </c>
      <c r="E49" s="43"/>
      <c r="F49" s="41">
        <f t="shared" si="3"/>
        <v>0</v>
      </c>
    </row>
    <row r="50" spans="1:195" s="6" customFormat="1" ht="10.5" customHeight="1" x14ac:dyDescent="0.2">
      <c r="A50" s="42">
        <v>43</v>
      </c>
      <c r="B50" s="44" t="s">
        <v>70</v>
      </c>
      <c r="C50" s="16" t="s">
        <v>8</v>
      </c>
      <c r="D50" s="15">
        <v>6</v>
      </c>
      <c r="E50" s="43"/>
      <c r="F50" s="41">
        <f t="shared" si="3"/>
        <v>0</v>
      </c>
    </row>
    <row r="51" spans="1:195" s="6" customFormat="1" ht="10.5" customHeight="1" x14ac:dyDescent="0.2">
      <c r="A51" s="18">
        <v>44</v>
      </c>
      <c r="B51" s="12" t="s">
        <v>71</v>
      </c>
      <c r="C51" s="10" t="s">
        <v>8</v>
      </c>
      <c r="D51" s="15">
        <v>1</v>
      </c>
      <c r="E51" s="43"/>
      <c r="F51" s="41">
        <f t="shared" si="3"/>
        <v>0</v>
      </c>
    </row>
    <row r="52" spans="1:195" s="6" customFormat="1" ht="10.5" customHeight="1" x14ac:dyDescent="0.2">
      <c r="A52" s="42">
        <v>45</v>
      </c>
      <c r="B52" s="12" t="s">
        <v>12</v>
      </c>
      <c r="C52" s="13" t="s">
        <v>11</v>
      </c>
      <c r="D52" s="53">
        <v>1</v>
      </c>
      <c r="E52" s="43"/>
      <c r="F52" s="41">
        <f t="shared" si="3"/>
        <v>0</v>
      </c>
    </row>
    <row r="53" spans="1:195" s="6" customFormat="1" ht="10.5" customHeight="1" x14ac:dyDescent="0.2">
      <c r="A53" s="18">
        <v>46</v>
      </c>
      <c r="B53" s="12" t="s">
        <v>72</v>
      </c>
      <c r="C53" s="10" t="s">
        <v>19</v>
      </c>
      <c r="D53" s="15">
        <v>900</v>
      </c>
      <c r="E53" s="43"/>
      <c r="F53" s="41">
        <f t="shared" si="3"/>
        <v>0</v>
      </c>
    </row>
    <row r="54" spans="1:195" s="6" customFormat="1" ht="10.5" customHeight="1" x14ac:dyDescent="0.2">
      <c r="A54" s="42">
        <v>47</v>
      </c>
      <c r="B54" s="44" t="s">
        <v>73</v>
      </c>
      <c r="C54" s="16" t="s">
        <v>39</v>
      </c>
      <c r="D54" s="15">
        <v>160</v>
      </c>
      <c r="E54" s="52"/>
      <c r="F54" s="41">
        <f t="shared" si="3"/>
        <v>0</v>
      </c>
    </row>
    <row r="55" spans="1:195" s="6" customFormat="1" ht="10.5" customHeight="1" x14ac:dyDescent="0.2">
      <c r="A55" s="18">
        <v>48</v>
      </c>
      <c r="B55" s="44" t="s">
        <v>74</v>
      </c>
      <c r="C55" s="10" t="s">
        <v>8</v>
      </c>
      <c r="D55" s="15">
        <v>2</v>
      </c>
      <c r="E55" s="47"/>
      <c r="F55" s="41">
        <f t="shared" si="3"/>
        <v>0</v>
      </c>
    </row>
    <row r="56" spans="1:195" s="6" customFormat="1" ht="10.5" customHeight="1" thickBot="1" x14ac:dyDescent="0.25">
      <c r="A56" s="54">
        <v>49</v>
      </c>
      <c r="B56" s="55" t="s">
        <v>75</v>
      </c>
      <c r="C56" s="56" t="s">
        <v>9</v>
      </c>
      <c r="D56" s="57">
        <v>75</v>
      </c>
      <c r="E56" s="58"/>
      <c r="F56" s="59">
        <f t="shared" si="3"/>
        <v>0</v>
      </c>
    </row>
    <row r="57" spans="1:195" s="6" customFormat="1" ht="12.95" customHeight="1" thickBot="1" x14ac:dyDescent="0.25">
      <c r="A57" s="60" t="s">
        <v>1</v>
      </c>
      <c r="B57" s="61"/>
      <c r="C57" s="61"/>
      <c r="D57" s="62"/>
      <c r="E57" s="63">
        <f>SUM(F8:F56)</f>
        <v>0</v>
      </c>
      <c r="F57" s="64"/>
    </row>
    <row r="58" spans="1:195" s="11" customFormat="1" ht="12.75" customHeight="1" x14ac:dyDescent="0.2">
      <c r="A58" s="19" t="s">
        <v>21</v>
      </c>
      <c r="B58" s="19"/>
      <c r="C58" s="19"/>
      <c r="D58" s="19"/>
      <c r="E58" s="19"/>
      <c r="F58" s="19"/>
    </row>
    <row r="59" spans="1:195" s="11" customFormat="1" ht="12.75" customHeight="1" x14ac:dyDescent="0.2">
      <c r="A59" s="19" t="s">
        <v>22</v>
      </c>
      <c r="B59" s="19"/>
      <c r="C59" s="19"/>
      <c r="D59" s="19"/>
      <c r="E59" s="19"/>
      <c r="F59" s="19"/>
    </row>
    <row r="60" spans="1:195" s="11" customFormat="1" ht="12.75" customHeight="1" x14ac:dyDescent="0.2">
      <c r="A60" s="3"/>
      <c r="B60" s="19" t="s">
        <v>7</v>
      </c>
      <c r="C60" s="19"/>
      <c r="D60" s="19"/>
      <c r="E60" s="19"/>
      <c r="F60" s="19"/>
    </row>
    <row r="61" spans="1:195" s="11" customFormat="1" ht="12.75" customHeight="1" x14ac:dyDescent="0.2">
      <c r="A61" s="19" t="s">
        <v>23</v>
      </c>
      <c r="B61" s="19"/>
      <c r="C61" s="19"/>
      <c r="D61" s="19"/>
      <c r="E61" s="19"/>
      <c r="F61" s="19"/>
    </row>
    <row r="62" spans="1:195" s="11" customFormat="1" ht="12.75" customHeight="1" x14ac:dyDescent="0.2">
      <c r="A62" s="19" t="s">
        <v>24</v>
      </c>
      <c r="B62" s="19"/>
      <c r="C62" s="19"/>
      <c r="D62" s="19"/>
      <c r="E62" s="19"/>
      <c r="F62" s="19"/>
    </row>
    <row r="63" spans="1:195" s="11" customFormat="1" x14ac:dyDescent="0.2">
      <c r="A63" s="19" t="s">
        <v>25</v>
      </c>
      <c r="B63" s="19"/>
      <c r="C63" s="19"/>
      <c r="D63" s="19"/>
      <c r="E63" s="19"/>
      <c r="F63" s="19"/>
    </row>
    <row r="64" spans="1:195" s="11" customFormat="1" x14ac:dyDescent="0.2">
      <c r="A64" s="3"/>
      <c r="B64" s="19" t="s">
        <v>26</v>
      </c>
      <c r="C64" s="19"/>
      <c r="D64" s="19"/>
      <c r="E64" s="19"/>
      <c r="F64" s="19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</row>
    <row r="65" spans="1:6" s="11" customFormat="1" x14ac:dyDescent="0.2">
      <c r="A65" s="3"/>
      <c r="B65" s="19" t="s">
        <v>27</v>
      </c>
      <c r="C65" s="19"/>
      <c r="D65" s="19"/>
      <c r="E65" s="19"/>
      <c r="F65" s="19"/>
    </row>
  </sheetData>
  <mergeCells count="17">
    <mergeCell ref="A1:F1"/>
    <mergeCell ref="A5:A7"/>
    <mergeCell ref="B5:B7"/>
    <mergeCell ref="C5:C7"/>
    <mergeCell ref="D5:D6"/>
    <mergeCell ref="E5:E7"/>
    <mergeCell ref="F5:F7"/>
    <mergeCell ref="B60:F60"/>
    <mergeCell ref="A59:F59"/>
    <mergeCell ref="A58:F58"/>
    <mergeCell ref="A61:F61"/>
    <mergeCell ref="B64:F64"/>
    <mergeCell ref="B65:F65"/>
    <mergeCell ref="A62:F62"/>
    <mergeCell ref="A63:F63"/>
    <mergeCell ref="A57:D57"/>
    <mergeCell ref="E57:F57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2025-12-02T07:46:50Z</dcterms:modified>
</cp:coreProperties>
</file>